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filterPrivacy="1"/>
  <xr:revisionPtr revIDLastSave="0" documentId="13_ncr:1_{ED7C5DFA-B0B7-4228-BFD9-DABD7C812C80}" xr6:coauthVersionLast="47" xr6:coauthVersionMax="47" xr10:uidLastSave="{00000000-0000-0000-0000-000000000000}"/>
  <bookViews>
    <workbookView xWindow="-120" yWindow="-120" windowWidth="29040" windowHeight="15720" xr2:uid="{00000000-000D-0000-FFFF-FFFF00000000}"/>
  </bookViews>
  <sheets>
    <sheet name="Specifikace" sheetId="1" r:id="rId1"/>
    <sheet name="Popis svítidel"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38" i="1" l="1"/>
  <c r="J44" i="1" l="1"/>
  <c r="J17" i="1"/>
  <c r="J16" i="1"/>
  <c r="J5" i="1"/>
  <c r="J6" i="1"/>
  <c r="J7" i="1"/>
  <c r="J8" i="1"/>
  <c r="J9" i="1"/>
  <c r="J10" i="1"/>
  <c r="J11" i="1"/>
  <c r="J12" i="1"/>
  <c r="J13" i="1"/>
  <c r="J14" i="1"/>
  <c r="J15" i="1"/>
  <c r="J18" i="1"/>
  <c r="J19" i="1"/>
  <c r="J20" i="1"/>
  <c r="J21" i="1"/>
  <c r="J22" i="1"/>
  <c r="J23" i="1"/>
  <c r="J24" i="1"/>
  <c r="J25" i="1"/>
  <c r="J26" i="1"/>
  <c r="J27" i="1"/>
  <c r="J28" i="1"/>
  <c r="J29" i="1"/>
  <c r="J30" i="1"/>
  <c r="J31" i="1"/>
  <c r="J32" i="1"/>
  <c r="J33" i="1"/>
  <c r="J34" i="1"/>
  <c r="J35" i="1"/>
  <c r="J36" i="1"/>
  <c r="J37" i="1"/>
  <c r="J39" i="1"/>
  <c r="J40" i="1"/>
  <c r="J41" i="1"/>
  <c r="J42" i="1"/>
  <c r="J43" i="1"/>
  <c r="J45" i="1"/>
  <c r="J4" i="1"/>
  <c r="J46" i="1" l="1"/>
</calcChain>
</file>

<file path=xl/sharedStrings.xml><?xml version="1.0" encoding="utf-8"?>
<sst xmlns="http://schemas.openxmlformats.org/spreadsheetml/2006/main" count="166" uniqueCount="81">
  <si>
    <t>č.</t>
  </si>
  <si>
    <t>předmět činnosti</t>
  </si>
  <si>
    <t>cena za jednotku</t>
  </si>
  <si>
    <t>MJ</t>
  </si>
  <si>
    <t>cena bez DPH</t>
  </si>
  <si>
    <t>1.</t>
  </si>
  <si>
    <t>výměna stožáru</t>
  </si>
  <si>
    <t>A) silniční</t>
  </si>
  <si>
    <t>a)</t>
  </si>
  <si>
    <t>ocelový, žárově pozinkovaný bez patice</t>
  </si>
  <si>
    <t>1 ks</t>
  </si>
  <si>
    <t>aa)</t>
  </si>
  <si>
    <t>ocelový, žárově pozinkovaný s paticí</t>
  </si>
  <si>
    <t>b)</t>
  </si>
  <si>
    <t>výška nad 6 m do 8 m</t>
  </si>
  <si>
    <t>bb)</t>
  </si>
  <si>
    <t>c)</t>
  </si>
  <si>
    <t>cc)</t>
  </si>
  <si>
    <t>d)</t>
  </si>
  <si>
    <t>B) sadový</t>
  </si>
  <si>
    <t>2.</t>
  </si>
  <si>
    <t>nové osazení stožáru</t>
  </si>
  <si>
    <t>3.</t>
  </si>
  <si>
    <t>1 bm</t>
  </si>
  <si>
    <t>vzdušné vedení</t>
  </si>
  <si>
    <t>4.</t>
  </si>
  <si>
    <t>ocelový, žárově pozinkovaný - délka od 0,3 do 1,5 m</t>
  </si>
  <si>
    <t>ocelový, žárově pozinkovaný – délka nad 1,5 do 3 m</t>
  </si>
  <si>
    <t>5.</t>
  </si>
  <si>
    <t>6.</t>
  </si>
  <si>
    <t xml:space="preserve">A) silniční </t>
  </si>
  <si>
    <t>7.</t>
  </si>
  <si>
    <t>8.</t>
  </si>
  <si>
    <t>nátěr výložníku</t>
  </si>
  <si>
    <t>délka od 0,3 do 1,5 m</t>
  </si>
  <si>
    <t>délka nad 1,5 do 3 m</t>
  </si>
  <si>
    <t>nátěr stožáru</t>
  </si>
  <si>
    <t>Popis svítidel typu "1", "2", a "3"</t>
  </si>
  <si>
    <t xml:space="preserve"> </t>
  </si>
  <si>
    <t>aaa)</t>
  </si>
  <si>
    <t>aaaa)</t>
  </si>
  <si>
    <t>1hod</t>
  </si>
  <si>
    <t xml:space="preserve">Mimořádné čištení  krytů svítidel </t>
  </si>
  <si>
    <t>ccc)</t>
  </si>
  <si>
    <t>e)</t>
  </si>
  <si>
    <t>výměna kabelů v chráničce</t>
  </si>
  <si>
    <t>1ks</t>
  </si>
  <si>
    <t>„1“ LED do 20W</t>
  </si>
  <si>
    <t>„1“ LED do 40W</t>
  </si>
  <si>
    <t>„1“ LED do 60W</t>
  </si>
  <si>
    <t>„2“ LED do 40W</t>
  </si>
  <si>
    <t>„2“ LED do 60W</t>
  </si>
  <si>
    <t>„3“LED do 40W</t>
  </si>
  <si>
    <t>„3“LED  do 60W</t>
  </si>
  <si>
    <t>„3“LED nad 60W</t>
  </si>
  <si>
    <t>Měření koroze stožárů</t>
  </si>
  <si>
    <t xml:space="preserve">Zpracování podkladů pro likvidaci škody </t>
  </si>
  <si>
    <t>Součinnost se složkami IZS - zajištění škody</t>
  </si>
  <si>
    <t>výška do 6 m</t>
  </si>
  <si>
    <t>výška nad 8 m do 10 m</t>
  </si>
  <si>
    <t>osazení/výměna výložníku</t>
  </si>
  <si>
    <t>výška  do 6 m</t>
  </si>
  <si>
    <t>odstranění stožáru</t>
  </si>
  <si>
    <t>výška  nad 6 do 8 m</t>
  </si>
  <si>
    <t xml:space="preserve">1 ks </t>
  </si>
  <si>
    <t>výměna / zhotovení kabelového pole</t>
  </si>
  <si>
    <t>nespecifikované úkony</t>
  </si>
  <si>
    <t>zámková dlažba, beton, asfalt (chodník) -  uložení do hloubky dle ČSN 73 6005</t>
  </si>
  <si>
    <t>asfalt (komunikace) - uložení do hloubky dle ČSN 73 6005</t>
  </si>
  <si>
    <t>volný terén – uložení do hloubky dle ČSN 73 6005</t>
  </si>
  <si>
    <t xml:space="preserve"> bet.,ocel, dřevo, pozink</t>
  </si>
  <si>
    <t>Měření a regulace LED svítidel</t>
  </si>
  <si>
    <r>
      <rPr>
        <b/>
        <sz val="11"/>
        <rFont val="Calibri"/>
        <family val="2"/>
        <charset val="238"/>
        <scheme val="minor"/>
      </rPr>
      <t>svítidlo „3“</t>
    </r>
    <r>
      <rPr>
        <sz val="11"/>
        <rFont val="Calibri"/>
        <family val="2"/>
        <charset val="238"/>
        <scheme val="minor"/>
      </rPr>
      <t xml:space="preserve"> stejných technických a designových parametrů (včetně deklarované doby životnosti) jako jsou zemní svítidla, reflektory,  apod. (viz pasport VO) – rozdělena do 6 skupin dle příkonu</t>
    </r>
  </si>
  <si>
    <r>
      <rPr>
        <b/>
        <sz val="11"/>
        <rFont val="Calibri"/>
        <family val="2"/>
        <charset val="238"/>
        <scheme val="minor"/>
      </rPr>
      <t xml:space="preserve">svítidlo „2“ </t>
    </r>
    <r>
      <rPr>
        <sz val="11"/>
        <rFont val="Calibri"/>
        <family val="2"/>
        <charset val="238"/>
        <scheme val="minor"/>
      </rPr>
      <t>stejných technických a designových parametrů (včetně deklarované doby životnosti) jako jsou svítidla typového označení DL systém-koule, Ufo, Mushroom, Nella THORN, solární LED svítidla apod. (viz pasport VO) – rozdělena do 4 skupin dle příkonu</t>
    </r>
  </si>
  <si>
    <t xml:space="preserve">předpokládaný objem  - 5 let </t>
  </si>
  <si>
    <r>
      <t>cena za předpokládaný</t>
    </r>
    <r>
      <rPr>
        <b/>
        <u/>
        <sz val="10"/>
        <color theme="1"/>
        <rFont val="Calibri"/>
        <family val="2"/>
        <charset val="238"/>
        <scheme val="minor"/>
      </rPr>
      <t xml:space="preserve"> </t>
    </r>
    <r>
      <rPr>
        <sz val="10"/>
        <color theme="1"/>
        <rFont val="Calibri"/>
        <family val="2"/>
        <charset val="238"/>
        <scheme val="minor"/>
      </rPr>
      <t xml:space="preserve">objem prací - 5 let </t>
    </r>
  </si>
  <si>
    <r>
      <rPr>
        <b/>
        <sz val="11"/>
        <rFont val="Calibri"/>
        <family val="2"/>
        <charset val="238"/>
        <scheme val="minor"/>
      </rPr>
      <t>svítidlo „1“</t>
    </r>
    <r>
      <rPr>
        <sz val="11"/>
        <rFont val="Calibri"/>
        <family val="2"/>
        <charset val="238"/>
        <scheme val="minor"/>
      </rPr>
      <t xml:space="preserve"> stejných technických a designových parametrů (včetně deklarované doby životnosti) jako jsou svítidla typového označení Siteco ST70, ST150, Philips, Gadone, Siteco Streetlight LED, GRAZ PALO LED, BEGA LED, PIKE LED, ALFA LED apod. (viz pasport VO) - rozdělena do 6 skupin dle příkonu </t>
    </r>
  </si>
  <si>
    <t>„1“ LED do 140W</t>
  </si>
  <si>
    <t xml:space="preserve">   C) ochranný nátěr do výše 0,5 m  (ochrana proti močení psů)</t>
  </si>
  <si>
    <t>Příloha č. 3  ZD _ Ceník – Tabulka 3 oprav dle vymezeného předmětu plnění</t>
  </si>
  <si>
    <t xml:space="preserve"> výměna/osazení nového svítidla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</si>
</sst>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charset val="238"/>
      <scheme val="minor"/>
    </font>
    <font>
      <sz val="10"/>
      <color theme="1"/>
      <name val="Calibri"/>
      <family val="2"/>
      <charset val="238"/>
      <scheme val="minor"/>
    </font>
    <font>
      <b/>
      <u/>
      <sz val="10"/>
      <color theme="1"/>
      <name val="Calibri"/>
      <family val="2"/>
      <charset val="238"/>
      <scheme val="minor"/>
    </font>
    <font>
      <b/>
      <sz val="12"/>
      <color theme="1"/>
      <name val="Calibri"/>
      <family val="2"/>
      <charset val="238"/>
      <scheme val="minor"/>
    </font>
    <font>
      <sz val="11"/>
      <name val="Calibri"/>
      <family val="2"/>
      <scheme val="minor"/>
    </font>
    <font>
      <sz val="11"/>
      <name val="Calibri"/>
      <family val="2"/>
      <charset val="238"/>
      <scheme val="minor"/>
    </font>
    <font>
      <b/>
      <sz val="11"/>
      <name val="Calibri"/>
      <family val="2"/>
      <charset val="238"/>
      <scheme val="minor"/>
    </font>
    <font>
      <b/>
      <sz val="10"/>
      <color theme="1"/>
      <name val="Calibri"/>
      <family val="2"/>
      <charset val="238"/>
      <scheme val="minor"/>
    </font>
    <font>
      <b/>
      <sz val="18"/>
      <color theme="1"/>
      <name val="Calibri"/>
      <family val="2"/>
      <charset val="238"/>
      <scheme val="minor"/>
    </font>
    <font>
      <sz val="10"/>
      <name val="Calibri"/>
      <family val="2"/>
      <charset val="238"/>
      <scheme val="minor"/>
    </font>
  </fonts>
  <fills count="3">
    <fill>
      <patternFill patternType="none"/>
    </fill>
    <fill>
      <patternFill patternType="gray125"/>
    </fill>
    <fill>
      <patternFill patternType="solid">
        <fgColor rgb="FFE5DFEC"/>
        <bgColor indexed="64"/>
      </patternFill>
    </fill>
  </fills>
  <borders count="41">
    <border>
      <left/>
      <right/>
      <top/>
      <bottom/>
      <diagonal/>
    </border>
    <border>
      <left style="double">
        <color indexed="64"/>
      </left>
      <right style="medium">
        <color indexed="64"/>
      </right>
      <top style="double">
        <color indexed="64"/>
      </top>
      <bottom/>
      <diagonal/>
    </border>
    <border>
      <left style="double">
        <color indexed="64"/>
      </left>
      <right style="medium">
        <color indexed="64"/>
      </right>
      <top/>
      <bottom style="double">
        <color indexed="64"/>
      </bottom>
      <diagonal/>
    </border>
    <border>
      <left/>
      <right/>
      <top style="double">
        <color indexed="64"/>
      </top>
      <bottom/>
      <diagonal/>
    </border>
    <border>
      <left/>
      <right style="medium">
        <color indexed="64"/>
      </right>
      <top style="double">
        <color indexed="64"/>
      </top>
      <bottom/>
      <diagonal/>
    </border>
    <border>
      <left/>
      <right/>
      <top/>
      <bottom style="double">
        <color indexed="64"/>
      </bottom>
      <diagonal/>
    </border>
    <border>
      <left/>
      <right style="medium">
        <color indexed="64"/>
      </right>
      <top/>
      <bottom style="double">
        <color indexed="64"/>
      </bottom>
      <diagonal/>
    </border>
    <border>
      <left/>
      <right style="medium">
        <color indexed="64"/>
      </right>
      <top style="double">
        <color indexed="64"/>
      </top>
      <bottom style="medium">
        <color indexed="64"/>
      </bottom>
      <diagonal/>
    </border>
    <border>
      <left style="double">
        <color indexed="64"/>
      </left>
      <right style="medium">
        <color indexed="64"/>
      </right>
      <top/>
      <bottom/>
      <diagonal/>
    </border>
    <border>
      <left/>
      <right style="medium">
        <color indexed="64"/>
      </right>
      <top/>
      <bottom/>
      <diagonal/>
    </border>
    <border>
      <left/>
      <right style="medium">
        <color indexed="64"/>
      </right>
      <top/>
      <bottom style="medium">
        <color indexed="64"/>
      </bottom>
      <diagonal/>
    </border>
    <border>
      <left style="medium">
        <color indexed="64"/>
      </left>
      <right/>
      <top style="double">
        <color indexed="64"/>
      </top>
      <bottom/>
      <diagonal/>
    </border>
    <border>
      <left style="medium">
        <color indexed="64"/>
      </left>
      <right/>
      <top/>
      <bottom style="double">
        <color indexed="64"/>
      </bottom>
      <diagonal/>
    </border>
    <border>
      <left style="medium">
        <color indexed="64"/>
      </left>
      <right/>
      <top style="double">
        <color indexed="64"/>
      </top>
      <bottom style="medium">
        <color indexed="64"/>
      </bottom>
      <diagonal/>
    </border>
    <border>
      <left style="medium">
        <color indexed="64"/>
      </left>
      <right style="medium">
        <color indexed="64"/>
      </right>
      <top style="double">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double">
        <color indexed="64"/>
      </left>
      <right style="double">
        <color indexed="64"/>
      </right>
      <top style="double">
        <color indexed="64"/>
      </top>
      <bottom style="double">
        <color indexed="64"/>
      </bottom>
      <diagonal/>
    </border>
    <border>
      <left style="medium">
        <color indexed="64"/>
      </left>
      <right style="medium">
        <color indexed="64"/>
      </right>
      <top style="double">
        <color indexed="64"/>
      </top>
      <bottom style="medium">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style="double">
        <color indexed="64"/>
      </left>
      <right/>
      <top style="double">
        <color indexed="64"/>
      </top>
      <bottom/>
      <diagonal/>
    </border>
    <border>
      <left style="double">
        <color indexed="64"/>
      </left>
      <right/>
      <top/>
      <bottom style="double">
        <color indexed="64"/>
      </bottom>
      <diagonal/>
    </border>
    <border>
      <left/>
      <right style="double">
        <color indexed="64"/>
      </right>
      <top style="double">
        <color indexed="64"/>
      </top>
      <bottom/>
      <diagonal/>
    </border>
    <border>
      <left/>
      <right style="double">
        <color indexed="64"/>
      </right>
      <top/>
      <bottom style="double">
        <color indexed="64"/>
      </bottom>
      <diagonal/>
    </border>
    <border>
      <left/>
      <right style="double">
        <color indexed="64"/>
      </right>
      <top/>
      <bottom style="medium">
        <color indexed="64"/>
      </bottom>
      <diagonal/>
    </border>
    <border>
      <left style="thin">
        <color indexed="64"/>
      </left>
      <right style="thin">
        <color indexed="64"/>
      </right>
      <top/>
      <bottom style="double">
        <color indexed="64"/>
      </bottom>
      <diagonal/>
    </border>
    <border>
      <left/>
      <right style="thin">
        <color indexed="64"/>
      </right>
      <top/>
      <bottom style="medium">
        <color indexed="64"/>
      </bottom>
      <diagonal/>
    </border>
    <border>
      <left/>
      <right style="thin">
        <color indexed="64"/>
      </right>
      <top/>
      <bottom style="double">
        <color indexed="64"/>
      </bottom>
      <diagonal/>
    </border>
    <border>
      <left/>
      <right/>
      <top/>
      <bottom style="medium">
        <color indexed="64"/>
      </bottom>
      <diagonal/>
    </border>
    <border>
      <left/>
      <right/>
      <top style="medium">
        <color indexed="64"/>
      </top>
      <bottom style="medium">
        <color indexed="64"/>
      </bottom>
      <diagonal/>
    </border>
  </borders>
  <cellStyleXfs count="2">
    <xf numFmtId="0" fontId="0" fillId="0" borderId="0"/>
    <xf numFmtId="0" fontId="4" fillId="0" borderId="0"/>
  </cellStyleXfs>
  <cellXfs count="108">
    <xf numFmtId="0" fontId="0" fillId="0" borderId="0" xfId="0"/>
    <xf numFmtId="0" fontId="1" fillId="0" borderId="0" xfId="0" applyFont="1"/>
    <xf numFmtId="0" fontId="1" fillId="0" borderId="10" xfId="0" applyFont="1" applyBorder="1" applyAlignment="1">
      <alignment vertical="center" wrapText="1"/>
    </xf>
    <xf numFmtId="0" fontId="1" fillId="0" borderId="10" xfId="0" applyFont="1" applyBorder="1" applyAlignment="1">
      <alignment horizontal="justify" vertical="center" wrapText="1"/>
    </xf>
    <xf numFmtId="0" fontId="1" fillId="2" borderId="10" xfId="0" applyFont="1" applyFill="1" applyBorder="1" applyAlignment="1">
      <alignment horizontal="justify" vertical="center" wrapText="1"/>
    </xf>
    <xf numFmtId="0" fontId="1" fillId="2" borderId="6" xfId="0" applyFont="1" applyFill="1" applyBorder="1" applyAlignment="1">
      <alignment horizontal="justify" vertical="center" wrapText="1"/>
    </xf>
    <xf numFmtId="0" fontId="1" fillId="0" borderId="10" xfId="0" applyFont="1" applyBorder="1" applyAlignment="1">
      <alignment horizontal="center" vertical="center" wrapText="1"/>
    </xf>
    <xf numFmtId="0" fontId="1" fillId="2" borderId="10"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0" borderId="0" xfId="0" applyFont="1" applyAlignment="1">
      <alignment horizontal="center" vertical="center"/>
    </xf>
    <xf numFmtId="0" fontId="1" fillId="0" borderId="14" xfId="0" applyFont="1" applyBorder="1" applyAlignment="1">
      <alignment vertical="center" wrapText="1"/>
    </xf>
    <xf numFmtId="0" fontId="3" fillId="0" borderId="0" xfId="0" applyFont="1" applyAlignment="1">
      <alignment horizontal="center" vertical="center"/>
    </xf>
    <xf numFmtId="0" fontId="1" fillId="0" borderId="0" xfId="0" applyFont="1" applyAlignment="1">
      <alignment horizontal="center"/>
    </xf>
    <xf numFmtId="0" fontId="1" fillId="0" borderId="25" xfId="0" applyFont="1" applyBorder="1" applyAlignment="1">
      <alignment vertical="center" wrapText="1"/>
    </xf>
    <xf numFmtId="0" fontId="1" fillId="2" borderId="20" xfId="0" applyFont="1" applyFill="1" applyBorder="1" applyAlignment="1">
      <alignment horizontal="justify" vertical="center" wrapText="1"/>
    </xf>
    <xf numFmtId="0" fontId="1" fillId="2" borderId="20" xfId="0" applyFont="1" applyFill="1" applyBorder="1" applyAlignment="1">
      <alignment horizontal="center" vertical="center" wrapText="1"/>
    </xf>
    <xf numFmtId="0" fontId="1" fillId="0" borderId="0" xfId="0" applyFont="1" applyAlignment="1">
      <alignment horizontal="left"/>
    </xf>
    <xf numFmtId="0" fontId="1" fillId="0" borderId="23" xfId="0" applyFont="1" applyBorder="1" applyAlignment="1">
      <alignment horizontal="justify" vertical="center" wrapText="1"/>
    </xf>
    <xf numFmtId="0" fontId="1" fillId="0" borderId="24" xfId="0" applyFont="1" applyBorder="1" applyAlignment="1">
      <alignment horizontal="justify" vertical="center" wrapText="1"/>
    </xf>
    <xf numFmtId="0" fontId="1" fillId="0" borderId="6" xfId="0" applyFont="1" applyBorder="1" applyAlignment="1">
      <alignment vertical="center" wrapText="1"/>
    </xf>
    <xf numFmtId="0" fontId="1" fillId="2" borderId="9" xfId="0" applyFont="1" applyFill="1" applyBorder="1" applyAlignment="1">
      <alignment horizontal="justify" vertical="center" wrapText="1"/>
    </xf>
    <xf numFmtId="0" fontId="1" fillId="2" borderId="25" xfId="0" applyFont="1" applyFill="1" applyBorder="1" applyAlignment="1">
      <alignment horizontal="justify" vertical="center" wrapText="1"/>
    </xf>
    <xf numFmtId="0" fontId="1" fillId="0" borderId="29" xfId="0" applyFont="1" applyBorder="1" applyAlignment="1">
      <alignment horizontal="center" vertical="center" wrapText="1"/>
    </xf>
    <xf numFmtId="0" fontId="1" fillId="0" borderId="27"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27" xfId="0" applyFont="1" applyBorder="1"/>
    <xf numFmtId="0" fontId="1" fillId="0" borderId="9" xfId="0" applyFont="1" applyBorder="1" applyAlignment="1">
      <alignment vertical="center" wrapText="1"/>
    </xf>
    <xf numFmtId="0" fontId="1" fillId="0" borderId="28" xfId="0" applyFont="1" applyBorder="1" applyAlignment="1">
      <alignment vertical="center" wrapText="1"/>
    </xf>
    <xf numFmtId="0" fontId="5" fillId="0" borderId="0" xfId="0" applyFont="1" applyAlignment="1">
      <alignment horizontal="justify" vertical="center"/>
    </xf>
    <xf numFmtId="0" fontId="1" fillId="0" borderId="19" xfId="0" applyFont="1" applyBorder="1" applyAlignment="1">
      <alignment vertical="center" wrapText="1"/>
    </xf>
    <xf numFmtId="0" fontId="1" fillId="0" borderId="20" xfId="0" applyFont="1" applyBorder="1" applyAlignment="1">
      <alignment vertical="center" wrapText="1"/>
    </xf>
    <xf numFmtId="0" fontId="1" fillId="0" borderId="6" xfId="0" applyFont="1" applyBorder="1" applyAlignment="1">
      <alignment horizontal="center" vertical="center" wrapText="1"/>
    </xf>
    <xf numFmtId="0" fontId="1" fillId="0" borderId="14" xfId="0" applyFont="1" applyBorder="1" applyAlignment="1">
      <alignment horizontal="justify" vertical="center" wrapText="1"/>
    </xf>
    <xf numFmtId="0" fontId="1" fillId="0" borderId="31" xfId="0" applyFont="1" applyBorder="1" applyAlignment="1">
      <alignment horizontal="center" vertical="center" wrapText="1"/>
    </xf>
    <xf numFmtId="0" fontId="1" fillId="0" borderId="32" xfId="0" applyFont="1" applyBorder="1" applyAlignment="1">
      <alignment horizontal="center" vertical="center" wrapText="1"/>
    </xf>
    <xf numFmtId="2" fontId="1" fillId="2" borderId="10" xfId="0" applyNumberFormat="1" applyFont="1" applyFill="1" applyBorder="1" applyAlignment="1">
      <alignment horizontal="center" vertical="center" wrapText="1"/>
    </xf>
    <xf numFmtId="4" fontId="7" fillId="0" borderId="0" xfId="0" applyNumberFormat="1" applyFont="1" applyAlignment="1">
      <alignment horizontal="center" vertical="center"/>
    </xf>
    <xf numFmtId="4" fontId="1" fillId="2" borderId="35" xfId="0" applyNumberFormat="1" applyFont="1" applyFill="1" applyBorder="1" applyAlignment="1">
      <alignment horizontal="center" vertical="center" wrapText="1"/>
    </xf>
    <xf numFmtId="4" fontId="1" fillId="2" borderId="34" xfId="0" applyNumberFormat="1" applyFont="1" applyFill="1" applyBorder="1" applyAlignment="1">
      <alignment horizontal="center" vertical="center" wrapText="1"/>
    </xf>
    <xf numFmtId="1" fontId="1" fillId="2" borderId="10" xfId="0" applyNumberFormat="1" applyFont="1" applyFill="1" applyBorder="1" applyAlignment="1">
      <alignment horizontal="center" vertical="center" wrapText="1"/>
    </xf>
    <xf numFmtId="0" fontId="1" fillId="0" borderId="15" xfId="0" applyFont="1" applyBorder="1" applyAlignment="1">
      <alignment horizontal="justify" vertical="center" wrapText="1"/>
    </xf>
    <xf numFmtId="0" fontId="1" fillId="0" borderId="5"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16" xfId="0" applyFont="1" applyBorder="1" applyAlignment="1">
      <alignment horizontal="justify" vertical="center" wrapText="1"/>
    </xf>
    <xf numFmtId="0" fontId="1" fillId="0" borderId="16" xfId="0" applyFont="1" applyBorder="1" applyAlignment="1">
      <alignment horizontal="center" vertical="center" wrapText="1"/>
    </xf>
    <xf numFmtId="0" fontId="1" fillId="0" borderId="23" xfId="0" applyFont="1" applyBorder="1" applyAlignment="1">
      <alignment horizontal="center" vertical="center" wrapText="1"/>
    </xf>
    <xf numFmtId="4" fontId="1" fillId="2" borderId="36" xfId="0" applyNumberFormat="1" applyFont="1" applyFill="1" applyBorder="1" applyAlignment="1">
      <alignment horizontal="center" vertical="center" wrapText="1"/>
    </xf>
    <xf numFmtId="0" fontId="1" fillId="0" borderId="15" xfId="0" applyFont="1" applyBorder="1" applyAlignment="1">
      <alignment vertical="center" wrapText="1"/>
    </xf>
    <xf numFmtId="0" fontId="1" fillId="0" borderId="39" xfId="0" applyFont="1" applyBorder="1" applyAlignment="1">
      <alignment horizontal="justify" vertical="center" wrapText="1"/>
    </xf>
    <xf numFmtId="0" fontId="1" fillId="0" borderId="5" xfId="0" applyFont="1" applyBorder="1" applyAlignment="1">
      <alignment horizontal="justify" vertical="center" wrapText="1"/>
    </xf>
    <xf numFmtId="0" fontId="1" fillId="0" borderId="25" xfId="0" applyFont="1" applyBorder="1" applyAlignment="1">
      <alignment horizontal="justify" vertical="center" wrapText="1"/>
    </xf>
    <xf numFmtId="0" fontId="1" fillId="0" borderId="39" xfId="0" applyFont="1" applyBorder="1" applyAlignment="1">
      <alignment horizontal="center" vertical="center" wrapText="1"/>
    </xf>
    <xf numFmtId="0" fontId="1" fillId="2" borderId="38" xfId="0" applyFont="1" applyFill="1" applyBorder="1" applyAlignment="1">
      <alignment horizontal="center" vertical="center" wrapText="1"/>
    </xf>
    <xf numFmtId="0" fontId="1" fillId="2" borderId="15" xfId="0" applyFont="1" applyFill="1" applyBorder="1" applyAlignment="1">
      <alignment horizontal="justify" vertical="center" wrapText="1"/>
    </xf>
    <xf numFmtId="0" fontId="1" fillId="0" borderId="25" xfId="0" applyFont="1" applyBorder="1" applyAlignment="1">
      <alignment horizontal="center" vertical="center" wrapText="1"/>
    </xf>
    <xf numFmtId="4" fontId="1" fillId="2" borderId="20" xfId="0" applyNumberFormat="1" applyFont="1" applyFill="1" applyBorder="1" applyAlignment="1">
      <alignment horizontal="center" vertical="center" wrapText="1"/>
    </xf>
    <xf numFmtId="0" fontId="1" fillId="0" borderId="25" xfId="0" applyFont="1" applyBorder="1" applyAlignment="1">
      <alignment horizontal="center"/>
    </xf>
    <xf numFmtId="4" fontId="1" fillId="2" borderId="37" xfId="0" applyNumberFormat="1" applyFont="1" applyFill="1" applyBorder="1" applyAlignment="1">
      <alignment horizontal="center" vertical="center" wrapText="1"/>
    </xf>
    <xf numFmtId="0" fontId="1" fillId="2" borderId="25"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9" fillId="2" borderId="25" xfId="0" applyFont="1" applyFill="1" applyBorder="1" applyAlignment="1">
      <alignment horizontal="center" vertical="center" wrapText="1"/>
    </xf>
    <xf numFmtId="0" fontId="9" fillId="2" borderId="10" xfId="0" applyFont="1" applyFill="1" applyBorder="1" applyAlignment="1">
      <alignment horizontal="center" vertical="center" wrapText="1"/>
    </xf>
    <xf numFmtId="0" fontId="1" fillId="0" borderId="19" xfId="0" applyFont="1" applyBorder="1" applyAlignment="1">
      <alignment vertical="center" wrapText="1"/>
    </xf>
    <xf numFmtId="0" fontId="1" fillId="0" borderId="20" xfId="0" applyFont="1" applyBorder="1" applyAlignment="1">
      <alignment vertical="center" wrapText="1"/>
    </xf>
    <xf numFmtId="0" fontId="1" fillId="0" borderId="13" xfId="0" applyFont="1" applyBorder="1" applyAlignment="1">
      <alignment vertical="center" wrapText="1"/>
    </xf>
    <xf numFmtId="0" fontId="1" fillId="0" borderId="7" xfId="0" applyFont="1" applyBorder="1" applyAlignment="1">
      <alignment vertical="center" wrapText="1"/>
    </xf>
    <xf numFmtId="0" fontId="1" fillId="0" borderId="31" xfId="0" applyFont="1" applyBorder="1" applyAlignment="1">
      <alignment horizontal="center" vertical="center" wrapText="1"/>
    </xf>
    <xf numFmtId="0" fontId="1" fillId="0" borderId="3" xfId="0" applyFont="1" applyBorder="1" applyAlignment="1">
      <alignment horizontal="center" vertical="center" wrapText="1"/>
    </xf>
    <xf numFmtId="0" fontId="1" fillId="0" borderId="33" xfId="0" applyFont="1" applyBorder="1" applyAlignment="1">
      <alignment horizontal="center" vertical="center" wrapText="1"/>
    </xf>
    <xf numFmtId="0" fontId="1" fillId="0" borderId="32"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4" xfId="0" applyFont="1" applyBorder="1" applyAlignment="1">
      <alignment horizontal="center" vertical="center" wrapText="1"/>
    </xf>
    <xf numFmtId="0" fontId="1" fillId="0" borderId="16" xfId="0" applyFont="1" applyBorder="1" applyAlignment="1">
      <alignment horizontal="justify" vertical="center" wrapText="1"/>
    </xf>
    <xf numFmtId="0" fontId="1" fillId="0" borderId="15" xfId="0" applyFont="1" applyBorder="1" applyAlignment="1">
      <alignment horizontal="justify" vertical="center" wrapText="1"/>
    </xf>
    <xf numFmtId="0" fontId="1" fillId="0" borderId="14"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0" xfId="0" applyFont="1" applyAlignment="1">
      <alignment horizontal="left" vertical="center" wrapText="1"/>
    </xf>
    <xf numFmtId="0" fontId="1" fillId="0" borderId="11"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center" vertical="center" wrapText="1"/>
    </xf>
    <xf numFmtId="0" fontId="1" fillId="0" borderId="8" xfId="0" applyFont="1" applyBorder="1" applyAlignment="1">
      <alignment horizontal="center" vertical="center" wrapText="1"/>
    </xf>
    <xf numFmtId="0" fontId="1" fillId="0" borderId="2" xfId="0" applyFont="1" applyBorder="1" applyAlignment="1">
      <alignment horizontal="center" vertical="center" wrapText="1"/>
    </xf>
    <xf numFmtId="0" fontId="1" fillId="0" borderId="0" xfId="0" applyFont="1" applyAlignment="1">
      <alignment horizontal="left"/>
    </xf>
    <xf numFmtId="0" fontId="1" fillId="0" borderId="21" xfId="0" applyFont="1" applyBorder="1" applyAlignment="1">
      <alignment horizontal="justify" vertical="center" wrapText="1"/>
    </xf>
    <xf numFmtId="0" fontId="1" fillId="0" borderId="22" xfId="0" applyFont="1" applyBorder="1" applyAlignment="1">
      <alignment horizontal="justify" vertical="center" wrapText="1"/>
    </xf>
    <xf numFmtId="0" fontId="1" fillId="0" borderId="26" xfId="0" applyFont="1" applyBorder="1" applyAlignment="1">
      <alignment horizontal="justify" vertical="center" wrapText="1"/>
    </xf>
    <xf numFmtId="0" fontId="1" fillId="0" borderId="10" xfId="0" applyFont="1" applyBorder="1" applyAlignment="1">
      <alignment horizontal="justify" vertical="center" wrapText="1"/>
    </xf>
    <xf numFmtId="0" fontId="1" fillId="0" borderId="19" xfId="0" applyFont="1" applyBorder="1" applyAlignment="1">
      <alignment horizontal="justify" vertical="center" wrapText="1"/>
    </xf>
    <xf numFmtId="0" fontId="1" fillId="0" borderId="20" xfId="0" applyFont="1" applyBorder="1" applyAlignment="1">
      <alignment horizontal="justify" vertical="center" wrapText="1"/>
    </xf>
    <xf numFmtId="0" fontId="1" fillId="0" borderId="23" xfId="0" applyFont="1" applyBorder="1" applyAlignment="1">
      <alignment vertical="center" wrapText="1"/>
    </xf>
    <xf numFmtId="0" fontId="1" fillId="0" borderId="24" xfId="0" applyFont="1" applyBorder="1" applyAlignment="1">
      <alignment vertical="center" wrapText="1"/>
    </xf>
    <xf numFmtId="0" fontId="1" fillId="0" borderId="4"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3" xfId="0" applyFont="1" applyBorder="1" applyAlignment="1">
      <alignment horizontal="justify" vertical="center" wrapText="1"/>
    </xf>
    <xf numFmtId="0" fontId="1" fillId="0" borderId="7" xfId="0" applyFont="1" applyBorder="1" applyAlignment="1">
      <alignment horizontal="justify" vertical="center" wrapText="1"/>
    </xf>
    <xf numFmtId="0" fontId="1" fillId="0" borderId="26" xfId="0" applyFont="1" applyBorder="1" applyAlignment="1">
      <alignment vertical="center" wrapText="1"/>
    </xf>
    <xf numFmtId="0" fontId="1" fillId="0" borderId="10" xfId="0" applyFont="1" applyBorder="1" applyAlignment="1">
      <alignment vertical="center" wrapText="1"/>
    </xf>
    <xf numFmtId="0" fontId="1" fillId="0" borderId="21" xfId="0" applyFont="1" applyBorder="1" applyAlignment="1">
      <alignment vertical="center" wrapText="1"/>
    </xf>
    <xf numFmtId="0" fontId="1" fillId="0" borderId="22" xfId="0" applyFont="1" applyBorder="1" applyAlignment="1">
      <alignment vertical="center" wrapText="1"/>
    </xf>
    <xf numFmtId="0" fontId="1" fillId="0" borderId="19" xfId="0" applyFont="1" applyBorder="1" applyAlignment="1">
      <alignment horizontal="left"/>
    </xf>
    <xf numFmtId="0" fontId="1" fillId="0" borderId="40" xfId="0" applyFont="1" applyBorder="1" applyAlignment="1">
      <alignment horizontal="left"/>
    </xf>
    <xf numFmtId="0" fontId="1" fillId="0" borderId="20" xfId="0" applyFont="1" applyBorder="1" applyAlignment="1">
      <alignment horizontal="left"/>
    </xf>
    <xf numFmtId="0" fontId="8" fillId="0" borderId="5" xfId="0" applyFont="1" applyBorder="1" applyAlignment="1">
      <alignment horizontal="center"/>
    </xf>
    <xf numFmtId="0" fontId="1" fillId="0" borderId="16"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4" xfId="0" applyFont="1" applyBorder="1" applyAlignment="1">
      <alignment horizontal="justify" vertical="center" wrapText="1"/>
    </xf>
  </cellXfs>
  <cellStyles count="2">
    <cellStyle name="Normální" xfId="0" builtinId="0"/>
    <cellStyle name="Normální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55"/>
  <sheetViews>
    <sheetView tabSelected="1" topLeftCell="A19" zoomScale="115" zoomScaleNormal="115" workbookViewId="0">
      <selection activeCell="I33" sqref="I33"/>
    </sheetView>
  </sheetViews>
  <sheetFormatPr defaultColWidth="9.140625" defaultRowHeight="12.75" x14ac:dyDescent="0.2"/>
  <cols>
    <col min="1" max="1" width="9.140625" style="12"/>
    <col min="2" max="2" width="9.140625" style="1"/>
    <col min="3" max="3" width="11" style="1" customWidth="1"/>
    <col min="4" max="4" width="7.5703125" style="1" bestFit="1" customWidth="1"/>
    <col min="5" max="5" width="33.5703125" style="1" customWidth="1"/>
    <col min="6" max="6" width="28.28515625" style="1" customWidth="1"/>
    <col min="7" max="7" width="12.28515625" style="1" customWidth="1"/>
    <col min="8" max="8" width="9.140625" style="1"/>
    <col min="9" max="9" width="13.28515625" style="9" customWidth="1"/>
    <col min="10" max="10" width="17.140625" style="1" customWidth="1"/>
    <col min="11" max="16384" width="9.140625" style="1"/>
  </cols>
  <sheetData>
    <row r="1" spans="1:10" ht="24" thickBot="1" x14ac:dyDescent="0.4">
      <c r="A1" s="104" t="s">
        <v>79</v>
      </c>
      <c r="B1" s="104"/>
      <c r="C1" s="104"/>
      <c r="D1" s="104"/>
      <c r="E1" s="104"/>
      <c r="F1" s="104"/>
      <c r="G1" s="104"/>
    </row>
    <row r="2" spans="1:10" ht="39.75" customHeight="1" thickTop="1" thickBot="1" x14ac:dyDescent="0.25">
      <c r="A2" s="33"/>
      <c r="B2" s="66" t="s">
        <v>1</v>
      </c>
      <c r="C2" s="67"/>
      <c r="D2" s="67"/>
      <c r="E2" s="67"/>
      <c r="F2" s="68"/>
      <c r="G2" s="25"/>
      <c r="H2" s="23" t="s">
        <v>2</v>
      </c>
      <c r="I2" s="24" t="s">
        <v>38</v>
      </c>
      <c r="J2" s="23" t="s">
        <v>75</v>
      </c>
    </row>
    <row r="3" spans="1:10" ht="27" thickTop="1" thickBot="1" x14ac:dyDescent="0.25">
      <c r="A3" s="34" t="s">
        <v>0</v>
      </c>
      <c r="B3" s="69"/>
      <c r="C3" s="70"/>
      <c r="D3" s="70"/>
      <c r="E3" s="70"/>
      <c r="F3" s="71"/>
      <c r="G3" s="24" t="s">
        <v>3</v>
      </c>
      <c r="H3" s="22" t="s">
        <v>4</v>
      </c>
      <c r="I3" s="23" t="s">
        <v>74</v>
      </c>
      <c r="J3" s="23" t="s">
        <v>4</v>
      </c>
    </row>
    <row r="4" spans="1:10" ht="14.25" thickTop="1" thickBot="1" x14ac:dyDescent="0.25">
      <c r="A4" s="81" t="s">
        <v>5</v>
      </c>
      <c r="B4" s="74" t="s">
        <v>6</v>
      </c>
      <c r="C4" s="74" t="s">
        <v>7</v>
      </c>
      <c r="D4" s="2" t="s">
        <v>8</v>
      </c>
      <c r="E4" s="3" t="s">
        <v>9</v>
      </c>
      <c r="F4" s="107" t="s">
        <v>58</v>
      </c>
      <c r="G4" s="74" t="s">
        <v>10</v>
      </c>
      <c r="H4" s="35"/>
      <c r="I4" s="39">
        <v>10</v>
      </c>
      <c r="J4" s="37">
        <f>H4*I4</f>
        <v>0</v>
      </c>
    </row>
    <row r="5" spans="1:10" ht="13.5" thickBot="1" x14ac:dyDescent="0.25">
      <c r="A5" s="82"/>
      <c r="B5" s="75"/>
      <c r="C5" s="75"/>
      <c r="D5" s="2" t="s">
        <v>11</v>
      </c>
      <c r="E5" s="3" t="s">
        <v>12</v>
      </c>
      <c r="F5" s="73"/>
      <c r="G5" s="106"/>
      <c r="H5" s="4"/>
      <c r="I5" s="7">
        <v>5</v>
      </c>
      <c r="J5" s="37">
        <f t="shared" ref="J5:J45" si="0">H5*I5</f>
        <v>0</v>
      </c>
    </row>
    <row r="6" spans="1:10" ht="13.5" thickBot="1" x14ac:dyDescent="0.25">
      <c r="A6" s="82"/>
      <c r="B6" s="75"/>
      <c r="C6" s="75"/>
      <c r="D6" s="2" t="s">
        <v>13</v>
      </c>
      <c r="E6" s="3" t="s">
        <v>9</v>
      </c>
      <c r="F6" s="72" t="s">
        <v>14</v>
      </c>
      <c r="G6" s="105" t="s">
        <v>10</v>
      </c>
      <c r="H6" s="4"/>
      <c r="I6" s="7">
        <v>50</v>
      </c>
      <c r="J6" s="37">
        <f t="shared" si="0"/>
        <v>0</v>
      </c>
    </row>
    <row r="7" spans="1:10" ht="13.5" thickBot="1" x14ac:dyDescent="0.25">
      <c r="A7" s="82"/>
      <c r="B7" s="75"/>
      <c r="C7" s="75"/>
      <c r="D7" s="2" t="s">
        <v>15</v>
      </c>
      <c r="E7" s="3" t="s">
        <v>12</v>
      </c>
      <c r="F7" s="73"/>
      <c r="G7" s="106"/>
      <c r="H7" s="4"/>
      <c r="I7" s="7">
        <v>5</v>
      </c>
      <c r="J7" s="37">
        <f t="shared" si="0"/>
        <v>0</v>
      </c>
    </row>
    <row r="8" spans="1:10" ht="13.5" thickBot="1" x14ac:dyDescent="0.25">
      <c r="A8" s="82"/>
      <c r="B8" s="75"/>
      <c r="C8" s="75"/>
      <c r="D8" s="2" t="s">
        <v>16</v>
      </c>
      <c r="E8" s="3" t="s">
        <v>9</v>
      </c>
      <c r="F8" s="72" t="s">
        <v>59</v>
      </c>
      <c r="G8" s="105" t="s">
        <v>10</v>
      </c>
      <c r="H8" s="4"/>
      <c r="I8" s="7">
        <v>25</v>
      </c>
      <c r="J8" s="37">
        <f t="shared" si="0"/>
        <v>0</v>
      </c>
    </row>
    <row r="9" spans="1:10" ht="13.5" thickBot="1" x14ac:dyDescent="0.25">
      <c r="A9" s="82"/>
      <c r="B9" s="75"/>
      <c r="C9" s="75"/>
      <c r="D9" s="2" t="s">
        <v>17</v>
      </c>
      <c r="E9" s="3" t="s">
        <v>12</v>
      </c>
      <c r="F9" s="73"/>
      <c r="G9" s="106"/>
      <c r="H9" s="4"/>
      <c r="I9" s="7">
        <v>5</v>
      </c>
      <c r="J9" s="37">
        <f t="shared" si="0"/>
        <v>0</v>
      </c>
    </row>
    <row r="10" spans="1:10" ht="13.5" thickBot="1" x14ac:dyDescent="0.25">
      <c r="A10" s="82"/>
      <c r="B10" s="75"/>
      <c r="C10" s="105" t="s">
        <v>19</v>
      </c>
      <c r="D10" s="2" t="s">
        <v>8</v>
      </c>
      <c r="E10" s="3" t="s">
        <v>9</v>
      </c>
      <c r="F10" s="72" t="s">
        <v>58</v>
      </c>
      <c r="G10" s="105" t="s">
        <v>10</v>
      </c>
      <c r="H10" s="4"/>
      <c r="I10" s="7">
        <v>25</v>
      </c>
      <c r="J10" s="37">
        <f t="shared" si="0"/>
        <v>0</v>
      </c>
    </row>
    <row r="11" spans="1:10" ht="13.5" thickBot="1" x14ac:dyDescent="0.25">
      <c r="A11" s="82"/>
      <c r="B11" s="75"/>
      <c r="C11" s="75"/>
      <c r="D11" s="2" t="s">
        <v>11</v>
      </c>
      <c r="E11" s="3" t="s">
        <v>12</v>
      </c>
      <c r="F11" s="73"/>
      <c r="G11" s="106"/>
      <c r="H11" s="4"/>
      <c r="I11" s="7">
        <v>10</v>
      </c>
      <c r="J11" s="37">
        <f t="shared" si="0"/>
        <v>0</v>
      </c>
    </row>
    <row r="12" spans="1:10" ht="16.5" customHeight="1" thickTop="1" thickBot="1" x14ac:dyDescent="0.25">
      <c r="A12" s="81" t="s">
        <v>20</v>
      </c>
      <c r="B12" s="74" t="s">
        <v>21</v>
      </c>
      <c r="C12" s="74" t="s">
        <v>7</v>
      </c>
      <c r="D12" s="10" t="s">
        <v>8</v>
      </c>
      <c r="E12" s="32" t="s">
        <v>9</v>
      </c>
      <c r="F12" s="32" t="s">
        <v>58</v>
      </c>
      <c r="G12" s="42" t="s">
        <v>10</v>
      </c>
      <c r="H12" s="20"/>
      <c r="I12" s="59">
        <v>5</v>
      </c>
      <c r="J12" s="37">
        <f t="shared" si="0"/>
        <v>0</v>
      </c>
    </row>
    <row r="13" spans="1:10" ht="13.5" thickBot="1" x14ac:dyDescent="0.25">
      <c r="A13" s="82"/>
      <c r="B13" s="75"/>
      <c r="C13" s="75"/>
      <c r="D13" s="2" t="s">
        <v>13</v>
      </c>
      <c r="E13" s="3" t="s">
        <v>9</v>
      </c>
      <c r="F13" s="43" t="s">
        <v>14</v>
      </c>
      <c r="G13" s="45" t="s">
        <v>10</v>
      </c>
      <c r="H13" s="21"/>
      <c r="I13" s="60">
        <v>5</v>
      </c>
      <c r="J13" s="37">
        <f t="shared" si="0"/>
        <v>0</v>
      </c>
    </row>
    <row r="14" spans="1:10" ht="13.5" thickBot="1" x14ac:dyDescent="0.25">
      <c r="A14" s="82"/>
      <c r="B14" s="75"/>
      <c r="C14" s="75"/>
      <c r="D14" s="2" t="s">
        <v>16</v>
      </c>
      <c r="E14" s="3" t="s">
        <v>9</v>
      </c>
      <c r="F14" s="43" t="s">
        <v>59</v>
      </c>
      <c r="G14" s="44" t="s">
        <v>10</v>
      </c>
      <c r="H14" s="4"/>
      <c r="I14" s="61">
        <v>5</v>
      </c>
      <c r="J14" s="37">
        <f t="shared" si="0"/>
        <v>0</v>
      </c>
    </row>
    <row r="15" spans="1:10" ht="13.5" thickBot="1" x14ac:dyDescent="0.25">
      <c r="A15" s="82"/>
      <c r="B15" s="75"/>
      <c r="C15" s="44" t="s">
        <v>19</v>
      </c>
      <c r="D15" s="2" t="s">
        <v>8</v>
      </c>
      <c r="E15" s="3" t="s">
        <v>9</v>
      </c>
      <c r="F15" s="43" t="s">
        <v>61</v>
      </c>
      <c r="G15" s="54" t="s">
        <v>10</v>
      </c>
      <c r="H15" s="4"/>
      <c r="I15" s="61">
        <v>5</v>
      </c>
      <c r="J15" s="37">
        <f t="shared" si="0"/>
        <v>0</v>
      </c>
    </row>
    <row r="16" spans="1:10" ht="16.5" customHeight="1" thickTop="1" thickBot="1" x14ac:dyDescent="0.25">
      <c r="A16" s="81" t="s">
        <v>22</v>
      </c>
      <c r="B16" s="77" t="s">
        <v>62</v>
      </c>
      <c r="C16" s="67"/>
      <c r="D16" s="13"/>
      <c r="E16" s="48" t="s">
        <v>70</v>
      </c>
      <c r="F16" s="50" t="s">
        <v>58</v>
      </c>
      <c r="G16" s="51" t="s">
        <v>10</v>
      </c>
      <c r="H16" s="21"/>
      <c r="I16" s="58">
        <v>5</v>
      </c>
      <c r="J16" s="57">
        <f t="shared" si="0"/>
        <v>0</v>
      </c>
    </row>
    <row r="17" spans="1:10" ht="13.5" thickBot="1" x14ac:dyDescent="0.25">
      <c r="A17" s="83"/>
      <c r="B17" s="79"/>
      <c r="C17" s="70"/>
      <c r="D17" s="47"/>
      <c r="E17" s="49" t="s">
        <v>70</v>
      </c>
      <c r="F17" s="40" t="s">
        <v>63</v>
      </c>
      <c r="G17" s="41" t="s">
        <v>64</v>
      </c>
      <c r="H17" s="53"/>
      <c r="I17" s="52">
        <v>5</v>
      </c>
      <c r="J17" s="46">
        <f t="shared" si="0"/>
        <v>0</v>
      </c>
    </row>
    <row r="18" spans="1:10" ht="14.25" thickTop="1" thickBot="1" x14ac:dyDescent="0.25">
      <c r="A18" s="81" t="s">
        <v>25</v>
      </c>
      <c r="B18" s="77" t="s">
        <v>65</v>
      </c>
      <c r="C18" s="93"/>
      <c r="D18" s="2" t="s">
        <v>8</v>
      </c>
      <c r="E18" s="87" t="s">
        <v>69</v>
      </c>
      <c r="F18" s="88"/>
      <c r="G18" s="6" t="s">
        <v>23</v>
      </c>
      <c r="H18" s="4"/>
      <c r="I18" s="7">
        <v>250</v>
      </c>
      <c r="J18" s="37">
        <f t="shared" si="0"/>
        <v>0</v>
      </c>
    </row>
    <row r="19" spans="1:10" ht="13.5" thickBot="1" x14ac:dyDescent="0.25">
      <c r="A19" s="82"/>
      <c r="B19" s="94"/>
      <c r="C19" s="78"/>
      <c r="D19" s="2" t="s">
        <v>13</v>
      </c>
      <c r="E19" s="89" t="s">
        <v>67</v>
      </c>
      <c r="F19" s="90"/>
      <c r="G19" s="6" t="s">
        <v>23</v>
      </c>
      <c r="H19" s="4"/>
      <c r="I19" s="7">
        <v>250</v>
      </c>
      <c r="J19" s="37">
        <f t="shared" si="0"/>
        <v>0</v>
      </c>
    </row>
    <row r="20" spans="1:10" ht="13.5" thickBot="1" x14ac:dyDescent="0.25">
      <c r="A20" s="82"/>
      <c r="B20" s="94"/>
      <c r="C20" s="78"/>
      <c r="D20" s="2" t="s">
        <v>16</v>
      </c>
      <c r="E20" s="89" t="s">
        <v>68</v>
      </c>
      <c r="F20" s="90"/>
      <c r="G20" s="6" t="s">
        <v>23</v>
      </c>
      <c r="H20" s="4"/>
      <c r="I20" s="7">
        <v>250</v>
      </c>
      <c r="J20" s="37">
        <f t="shared" si="0"/>
        <v>0</v>
      </c>
    </row>
    <row r="21" spans="1:10" ht="13.5" thickBot="1" x14ac:dyDescent="0.25">
      <c r="A21" s="82"/>
      <c r="B21" s="94"/>
      <c r="C21" s="78"/>
      <c r="D21" s="13" t="s">
        <v>18</v>
      </c>
      <c r="E21" s="17" t="s">
        <v>24</v>
      </c>
      <c r="F21" s="18"/>
      <c r="G21" s="6" t="s">
        <v>23</v>
      </c>
      <c r="H21" s="14"/>
      <c r="I21" s="15">
        <v>300</v>
      </c>
      <c r="J21" s="37">
        <f t="shared" si="0"/>
        <v>0</v>
      </c>
    </row>
    <row r="22" spans="1:10" ht="13.5" thickBot="1" x14ac:dyDescent="0.25">
      <c r="A22" s="83"/>
      <c r="B22" s="79"/>
      <c r="C22" s="80"/>
      <c r="D22" s="19" t="s">
        <v>44</v>
      </c>
      <c r="E22" s="85" t="s">
        <v>45</v>
      </c>
      <c r="F22" s="86"/>
      <c r="G22" s="31" t="s">
        <v>23</v>
      </c>
      <c r="H22" s="5"/>
      <c r="I22" s="8">
        <v>125</v>
      </c>
      <c r="J22" s="37">
        <f t="shared" si="0"/>
        <v>0</v>
      </c>
    </row>
    <row r="23" spans="1:10" ht="13.5" thickBot="1" x14ac:dyDescent="0.25">
      <c r="A23" s="81" t="s">
        <v>28</v>
      </c>
      <c r="B23" s="77" t="s">
        <v>60</v>
      </c>
      <c r="C23" s="93"/>
      <c r="D23" s="2" t="s">
        <v>8</v>
      </c>
      <c r="E23" s="64" t="s">
        <v>26</v>
      </c>
      <c r="F23" s="65"/>
      <c r="G23" s="6" t="s">
        <v>10</v>
      </c>
      <c r="H23" s="4"/>
      <c r="I23" s="7">
        <v>45</v>
      </c>
      <c r="J23" s="37">
        <f t="shared" si="0"/>
        <v>0</v>
      </c>
    </row>
    <row r="24" spans="1:10" ht="13.5" thickBot="1" x14ac:dyDescent="0.25">
      <c r="A24" s="83"/>
      <c r="B24" s="79"/>
      <c r="C24" s="80"/>
      <c r="D24" s="19" t="s">
        <v>13</v>
      </c>
      <c r="E24" s="99" t="s">
        <v>27</v>
      </c>
      <c r="F24" s="100"/>
      <c r="G24" s="31" t="s">
        <v>10</v>
      </c>
      <c r="H24" s="5"/>
      <c r="I24" s="8">
        <v>5</v>
      </c>
      <c r="J24" s="37">
        <f t="shared" si="0"/>
        <v>0</v>
      </c>
    </row>
    <row r="25" spans="1:10" ht="14.25" thickTop="1" thickBot="1" x14ac:dyDescent="0.25">
      <c r="A25" s="82" t="s">
        <v>29</v>
      </c>
      <c r="B25" s="94" t="s">
        <v>80</v>
      </c>
      <c r="C25" s="78"/>
      <c r="D25" s="2" t="s">
        <v>8</v>
      </c>
      <c r="E25" s="29" t="s">
        <v>47</v>
      </c>
      <c r="F25" s="30"/>
      <c r="G25" s="6" t="s">
        <v>10</v>
      </c>
      <c r="H25" s="4"/>
      <c r="I25" s="7">
        <v>25</v>
      </c>
      <c r="J25" s="37">
        <f t="shared" si="0"/>
        <v>0</v>
      </c>
    </row>
    <row r="26" spans="1:10" ht="13.5" thickBot="1" x14ac:dyDescent="0.25">
      <c r="A26" s="82"/>
      <c r="B26" s="94"/>
      <c r="C26" s="78"/>
      <c r="D26" s="2" t="s">
        <v>11</v>
      </c>
      <c r="E26" s="29" t="s">
        <v>48</v>
      </c>
      <c r="F26" s="30"/>
      <c r="G26" s="6" t="s">
        <v>10</v>
      </c>
      <c r="H26" s="4"/>
      <c r="I26" s="7">
        <v>25</v>
      </c>
      <c r="J26" s="37">
        <f t="shared" si="0"/>
        <v>0</v>
      </c>
    </row>
    <row r="27" spans="1:10" ht="13.5" thickBot="1" x14ac:dyDescent="0.25">
      <c r="A27" s="82"/>
      <c r="B27" s="94"/>
      <c r="C27" s="78"/>
      <c r="D27" s="2" t="s">
        <v>39</v>
      </c>
      <c r="E27" s="29" t="s">
        <v>49</v>
      </c>
      <c r="F27" s="30"/>
      <c r="G27" s="6" t="s">
        <v>10</v>
      </c>
      <c r="H27" s="4"/>
      <c r="I27" s="7">
        <v>10</v>
      </c>
      <c r="J27" s="37">
        <f t="shared" si="0"/>
        <v>0</v>
      </c>
    </row>
    <row r="28" spans="1:10" ht="13.5" thickBot="1" x14ac:dyDescent="0.25">
      <c r="A28" s="82"/>
      <c r="B28" s="94"/>
      <c r="C28" s="78"/>
      <c r="D28" s="2" t="s">
        <v>40</v>
      </c>
      <c r="E28" s="29" t="s">
        <v>77</v>
      </c>
      <c r="F28" s="30"/>
      <c r="G28" s="6" t="s">
        <v>10</v>
      </c>
      <c r="H28" s="4"/>
      <c r="I28" s="7">
        <v>10</v>
      </c>
      <c r="J28" s="37">
        <f t="shared" si="0"/>
        <v>0</v>
      </c>
    </row>
    <row r="29" spans="1:10" ht="13.5" thickBot="1" x14ac:dyDescent="0.25">
      <c r="A29" s="82"/>
      <c r="B29" s="94"/>
      <c r="C29" s="78"/>
      <c r="D29" s="2" t="s">
        <v>13</v>
      </c>
      <c r="E29" s="29" t="s">
        <v>50</v>
      </c>
      <c r="F29" s="30"/>
      <c r="G29" s="6" t="s">
        <v>10</v>
      </c>
      <c r="H29" s="4"/>
      <c r="I29" s="7">
        <v>10</v>
      </c>
      <c r="J29" s="37">
        <f t="shared" si="0"/>
        <v>0</v>
      </c>
    </row>
    <row r="30" spans="1:10" ht="13.5" thickBot="1" x14ac:dyDescent="0.25">
      <c r="A30" s="82"/>
      <c r="B30" s="94"/>
      <c r="C30" s="78"/>
      <c r="D30" s="2" t="s">
        <v>15</v>
      </c>
      <c r="E30" s="29" t="s">
        <v>51</v>
      </c>
      <c r="F30" s="30"/>
      <c r="G30" s="6" t="s">
        <v>10</v>
      </c>
      <c r="H30" s="4"/>
      <c r="I30" s="7">
        <v>10</v>
      </c>
      <c r="J30" s="37">
        <f t="shared" si="0"/>
        <v>0</v>
      </c>
    </row>
    <row r="31" spans="1:10" ht="13.5" thickBot="1" x14ac:dyDescent="0.25">
      <c r="A31" s="82"/>
      <c r="B31" s="94"/>
      <c r="C31" s="78"/>
      <c r="D31" s="2" t="s">
        <v>16</v>
      </c>
      <c r="E31" s="29" t="s">
        <v>52</v>
      </c>
      <c r="F31" s="30"/>
      <c r="G31" s="6" t="s">
        <v>10</v>
      </c>
      <c r="H31" s="4"/>
      <c r="I31" s="7">
        <v>10</v>
      </c>
      <c r="J31" s="37">
        <f t="shared" si="0"/>
        <v>0</v>
      </c>
    </row>
    <row r="32" spans="1:10" ht="13.5" thickBot="1" x14ac:dyDescent="0.25">
      <c r="A32" s="82"/>
      <c r="B32" s="94"/>
      <c r="C32" s="78"/>
      <c r="D32" s="2" t="s">
        <v>17</v>
      </c>
      <c r="E32" s="29" t="s">
        <v>53</v>
      </c>
      <c r="F32" s="30"/>
      <c r="G32" s="6" t="s">
        <v>10</v>
      </c>
      <c r="H32" s="4"/>
      <c r="I32" s="7">
        <v>10</v>
      </c>
      <c r="J32" s="37">
        <f t="shared" si="0"/>
        <v>0</v>
      </c>
    </row>
    <row r="33" spans="1:10" ht="13.5" thickBot="1" x14ac:dyDescent="0.25">
      <c r="A33" s="83"/>
      <c r="B33" s="79"/>
      <c r="C33" s="80"/>
      <c r="D33" s="26" t="s">
        <v>43</v>
      </c>
      <c r="E33" s="29" t="s">
        <v>54</v>
      </c>
      <c r="F33" s="30"/>
      <c r="G33" s="6" t="s">
        <v>46</v>
      </c>
      <c r="H33" s="4"/>
      <c r="I33" s="7">
        <v>15</v>
      </c>
      <c r="J33" s="37">
        <f t="shared" si="0"/>
        <v>0</v>
      </c>
    </row>
    <row r="34" spans="1:10" ht="14.25" thickTop="1" thickBot="1" x14ac:dyDescent="0.25">
      <c r="A34" s="81" t="s">
        <v>31</v>
      </c>
      <c r="B34" s="74" t="s">
        <v>36</v>
      </c>
      <c r="C34" s="74" t="s">
        <v>30</v>
      </c>
      <c r="D34" s="27" t="s">
        <v>8</v>
      </c>
      <c r="E34" s="64" t="s">
        <v>58</v>
      </c>
      <c r="F34" s="65"/>
      <c r="G34" s="6" t="s">
        <v>10</v>
      </c>
      <c r="H34" s="4"/>
      <c r="I34" s="61">
        <v>100</v>
      </c>
      <c r="J34" s="37">
        <f t="shared" si="0"/>
        <v>0</v>
      </c>
    </row>
    <row r="35" spans="1:10" ht="14.25" thickTop="1" thickBot="1" x14ac:dyDescent="0.25">
      <c r="A35" s="82"/>
      <c r="B35" s="75"/>
      <c r="C35" s="75"/>
      <c r="D35" s="2" t="s">
        <v>13</v>
      </c>
      <c r="E35" s="62" t="s">
        <v>14</v>
      </c>
      <c r="F35" s="63"/>
      <c r="G35" s="6" t="s">
        <v>10</v>
      </c>
      <c r="H35" s="4"/>
      <c r="I35" s="61">
        <v>100</v>
      </c>
      <c r="J35" s="37">
        <f t="shared" si="0"/>
        <v>0</v>
      </c>
    </row>
    <row r="36" spans="1:10" ht="13.5" thickBot="1" x14ac:dyDescent="0.25">
      <c r="A36" s="82"/>
      <c r="B36" s="75"/>
      <c r="C36" s="75"/>
      <c r="D36" s="2" t="s">
        <v>16</v>
      </c>
      <c r="E36" s="62" t="s">
        <v>59</v>
      </c>
      <c r="F36" s="63"/>
      <c r="G36" s="6" t="s">
        <v>10</v>
      </c>
      <c r="H36" s="4"/>
      <c r="I36" s="61">
        <v>50</v>
      </c>
      <c r="J36" s="37">
        <f t="shared" si="0"/>
        <v>0</v>
      </c>
    </row>
    <row r="37" spans="1:10" ht="13.5" thickBot="1" x14ac:dyDescent="0.25">
      <c r="A37" s="82"/>
      <c r="B37" s="75"/>
      <c r="C37" s="44" t="s">
        <v>19</v>
      </c>
      <c r="D37" s="26" t="s">
        <v>8</v>
      </c>
      <c r="E37" s="91" t="s">
        <v>58</v>
      </c>
      <c r="F37" s="92"/>
      <c r="G37" s="6" t="s">
        <v>10</v>
      </c>
      <c r="H37" s="4"/>
      <c r="I37" s="61">
        <v>150</v>
      </c>
      <c r="J37" s="37">
        <f>H37*I37</f>
        <v>0</v>
      </c>
    </row>
    <row r="38" spans="1:10" ht="16.5" customHeight="1" thickBot="1" x14ac:dyDescent="0.25">
      <c r="A38" s="82"/>
      <c r="B38" s="94"/>
      <c r="C38" s="101" t="s">
        <v>78</v>
      </c>
      <c r="D38" s="102"/>
      <c r="E38" s="102"/>
      <c r="F38" s="103"/>
      <c r="G38" s="56" t="s">
        <v>10</v>
      </c>
      <c r="H38" s="4"/>
      <c r="I38" s="61">
        <v>1500</v>
      </c>
      <c r="J38" s="37">
        <f>H38*I38</f>
        <v>0</v>
      </c>
    </row>
    <row r="39" spans="1:10" ht="14.25" thickTop="1" thickBot="1" x14ac:dyDescent="0.25">
      <c r="A39" s="81" t="s">
        <v>32</v>
      </c>
      <c r="B39" s="77" t="s">
        <v>33</v>
      </c>
      <c r="C39" s="78"/>
      <c r="D39" s="2" t="s">
        <v>8</v>
      </c>
      <c r="E39" s="97" t="s">
        <v>34</v>
      </c>
      <c r="F39" s="98"/>
      <c r="G39" s="6" t="s">
        <v>10</v>
      </c>
      <c r="H39" s="4"/>
      <c r="I39" s="7">
        <v>50</v>
      </c>
      <c r="J39" s="37">
        <f t="shared" si="0"/>
        <v>0</v>
      </c>
    </row>
    <row r="40" spans="1:10" ht="14.25" customHeight="1" thickBot="1" x14ac:dyDescent="0.25">
      <c r="A40" s="83"/>
      <c r="B40" s="79"/>
      <c r="C40" s="80"/>
      <c r="D40" s="19" t="s">
        <v>13</v>
      </c>
      <c r="E40" s="99" t="s">
        <v>35</v>
      </c>
      <c r="F40" s="100"/>
      <c r="G40" s="31" t="s">
        <v>10</v>
      </c>
      <c r="H40" s="5"/>
      <c r="I40" s="8">
        <v>5</v>
      </c>
      <c r="J40" s="37">
        <f t="shared" si="0"/>
        <v>0</v>
      </c>
    </row>
    <row r="41" spans="1:10" ht="14.25" thickTop="1" thickBot="1" x14ac:dyDescent="0.25">
      <c r="A41" s="81">
        <v>9</v>
      </c>
      <c r="B41" s="77" t="s">
        <v>66</v>
      </c>
      <c r="C41" s="93"/>
      <c r="D41" s="2" t="s">
        <v>8</v>
      </c>
      <c r="E41" s="95" t="s">
        <v>57</v>
      </c>
      <c r="F41" s="96"/>
      <c r="G41" s="6" t="s">
        <v>41</v>
      </c>
      <c r="H41" s="4"/>
      <c r="I41" s="7">
        <v>45</v>
      </c>
      <c r="J41" s="37">
        <f t="shared" si="0"/>
        <v>0</v>
      </c>
    </row>
    <row r="42" spans="1:10" ht="13.5" thickBot="1" x14ac:dyDescent="0.25">
      <c r="A42" s="82"/>
      <c r="B42" s="94"/>
      <c r="C42" s="78"/>
      <c r="D42" s="2" t="s">
        <v>13</v>
      </c>
      <c r="E42" s="89" t="s">
        <v>56</v>
      </c>
      <c r="F42" s="90"/>
      <c r="G42" s="6" t="s">
        <v>41</v>
      </c>
      <c r="H42" s="4"/>
      <c r="I42" s="7">
        <v>35</v>
      </c>
      <c r="J42" s="37">
        <f t="shared" si="0"/>
        <v>0</v>
      </c>
    </row>
    <row r="43" spans="1:10" ht="13.5" thickBot="1" x14ac:dyDescent="0.25">
      <c r="A43" s="82"/>
      <c r="B43" s="94"/>
      <c r="C43" s="78"/>
      <c r="D43" s="2" t="s">
        <v>16</v>
      </c>
      <c r="E43" s="89" t="s">
        <v>42</v>
      </c>
      <c r="F43" s="90"/>
      <c r="G43" s="6" t="s">
        <v>46</v>
      </c>
      <c r="H43" s="4"/>
      <c r="I43" s="7">
        <v>50</v>
      </c>
      <c r="J43" s="37">
        <f t="shared" si="0"/>
        <v>0</v>
      </c>
    </row>
    <row r="44" spans="1:10" ht="13.5" thickBot="1" x14ac:dyDescent="0.25">
      <c r="A44" s="82"/>
      <c r="B44" s="94"/>
      <c r="C44" s="78"/>
      <c r="D44" s="26" t="s">
        <v>18</v>
      </c>
      <c r="E44" s="17" t="s">
        <v>71</v>
      </c>
      <c r="F44" s="18"/>
      <c r="G44" s="54" t="s">
        <v>10</v>
      </c>
      <c r="H44" s="14"/>
      <c r="I44" s="15">
        <v>50</v>
      </c>
      <c r="J44" s="55">
        <f t="shared" si="0"/>
        <v>0</v>
      </c>
    </row>
    <row r="45" spans="1:10" ht="13.5" thickBot="1" x14ac:dyDescent="0.25">
      <c r="A45" s="83"/>
      <c r="B45" s="79"/>
      <c r="C45" s="80"/>
      <c r="D45" s="19" t="s">
        <v>44</v>
      </c>
      <c r="E45" s="85" t="s">
        <v>55</v>
      </c>
      <c r="F45" s="86"/>
      <c r="G45" s="31" t="s">
        <v>46</v>
      </c>
      <c r="H45" s="5"/>
      <c r="I45" s="8">
        <v>50</v>
      </c>
      <c r="J45" s="38">
        <f t="shared" si="0"/>
        <v>0</v>
      </c>
    </row>
    <row r="46" spans="1:10" ht="13.5" thickTop="1" x14ac:dyDescent="0.2">
      <c r="J46" s="36">
        <f>SUM(J4:J45)</f>
        <v>0</v>
      </c>
    </row>
    <row r="49" spans="1:5" x14ac:dyDescent="0.2">
      <c r="A49" s="84"/>
      <c r="B49" s="84"/>
      <c r="C49" s="84"/>
      <c r="D49" s="84"/>
      <c r="E49" s="84"/>
    </row>
    <row r="50" spans="1:5" x14ac:dyDescent="0.2">
      <c r="A50" s="16"/>
      <c r="B50" s="16"/>
      <c r="C50" s="16"/>
      <c r="D50" s="16"/>
      <c r="E50" s="16"/>
    </row>
    <row r="51" spans="1:5" x14ac:dyDescent="0.2">
      <c r="A51" s="84"/>
      <c r="B51" s="84"/>
      <c r="C51" s="84"/>
      <c r="D51" s="84"/>
      <c r="E51" s="84"/>
    </row>
    <row r="52" spans="1:5" x14ac:dyDescent="0.2">
      <c r="B52" s="12"/>
      <c r="C52" s="12"/>
      <c r="D52" s="12"/>
      <c r="E52" s="12"/>
    </row>
    <row r="53" spans="1:5" x14ac:dyDescent="0.2">
      <c r="A53" s="16"/>
      <c r="B53" s="12"/>
      <c r="C53" s="12"/>
      <c r="D53" s="12"/>
      <c r="E53" s="12"/>
    </row>
    <row r="54" spans="1:5" x14ac:dyDescent="0.2">
      <c r="A54" s="1"/>
    </row>
    <row r="55" spans="1:5" x14ac:dyDescent="0.2">
      <c r="A55" s="76"/>
      <c r="B55" s="76"/>
      <c r="C55" s="76"/>
      <c r="D55" s="76"/>
      <c r="E55" s="76"/>
    </row>
  </sheetData>
  <mergeCells count="52">
    <mergeCell ref="A34:A38"/>
    <mergeCell ref="A25:A33"/>
    <mergeCell ref="A23:A24"/>
    <mergeCell ref="B16:C17"/>
    <mergeCell ref="A16:A17"/>
    <mergeCell ref="B23:C24"/>
    <mergeCell ref="A1:G1"/>
    <mergeCell ref="A4:A11"/>
    <mergeCell ref="C10:C11"/>
    <mergeCell ref="A12:A15"/>
    <mergeCell ref="B12:B15"/>
    <mergeCell ref="C12:C14"/>
    <mergeCell ref="B4:B11"/>
    <mergeCell ref="F10:F11"/>
    <mergeCell ref="G10:G11"/>
    <mergeCell ref="F4:F5"/>
    <mergeCell ref="G4:G5"/>
    <mergeCell ref="G6:G7"/>
    <mergeCell ref="G8:G9"/>
    <mergeCell ref="B41:C45"/>
    <mergeCell ref="E43:F43"/>
    <mergeCell ref="E20:F20"/>
    <mergeCell ref="E22:F22"/>
    <mergeCell ref="B18:C22"/>
    <mergeCell ref="E41:F41"/>
    <mergeCell ref="E42:F42"/>
    <mergeCell ref="E39:F39"/>
    <mergeCell ref="E40:F40"/>
    <mergeCell ref="E23:F23"/>
    <mergeCell ref="E24:F24"/>
    <mergeCell ref="C34:C36"/>
    <mergeCell ref="B25:C33"/>
    <mergeCell ref="B34:B38"/>
    <mergeCell ref="C38:F38"/>
    <mergeCell ref="A55:E55"/>
    <mergeCell ref="B39:C40"/>
    <mergeCell ref="A18:A22"/>
    <mergeCell ref="A39:A40"/>
    <mergeCell ref="A51:E51"/>
    <mergeCell ref="A41:A45"/>
    <mergeCell ref="E45:F45"/>
    <mergeCell ref="A49:E49"/>
    <mergeCell ref="E18:F18"/>
    <mergeCell ref="E19:F19"/>
    <mergeCell ref="E37:F37"/>
    <mergeCell ref="E35:F35"/>
    <mergeCell ref="E36:F36"/>
    <mergeCell ref="E34:F34"/>
    <mergeCell ref="B2:F3"/>
    <mergeCell ref="F6:F7"/>
    <mergeCell ref="F8:F9"/>
    <mergeCell ref="C4:C9"/>
  </mergeCells>
  <pageMargins left="0.70866141732283472" right="0.70866141732283472" top="0.78740157480314965" bottom="0.78740157480314965" header="0.31496062992125984" footer="0.31496062992125984"/>
  <pageSetup paperSize="8" scale="7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election activeCell="A4" sqref="A4"/>
    </sheetView>
  </sheetViews>
  <sheetFormatPr defaultRowHeight="15" x14ac:dyDescent="0.25"/>
  <cols>
    <col min="1" max="1" width="135" customWidth="1"/>
  </cols>
  <sheetData>
    <row r="1" spans="1:1" ht="15.75" x14ac:dyDescent="0.25">
      <c r="A1" s="11" t="s">
        <v>37</v>
      </c>
    </row>
    <row r="2" spans="1:1" ht="52.5" customHeight="1" x14ac:dyDescent="0.25">
      <c r="A2" s="28" t="s">
        <v>76</v>
      </c>
    </row>
    <row r="3" spans="1:1" ht="49.5" customHeight="1" x14ac:dyDescent="0.25">
      <c r="A3" s="28" t="s">
        <v>73</v>
      </c>
    </row>
    <row r="4" spans="1:1" ht="59.25" customHeight="1" x14ac:dyDescent="0.25">
      <c r="A4" s="28" t="s">
        <v>72</v>
      </c>
    </row>
  </sheetData>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2</vt:i4>
      </vt:variant>
    </vt:vector>
  </HeadingPairs>
  <TitlesOfParts>
    <vt:vector size="2" baseType="lpstr">
      <vt:lpstr>Specifikace</vt:lpstr>
      <vt:lpstr>Popis svítidel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2020-03-04T14:25:13Z</dcterms:created>
  <dcterms:modified xsi:type="dcterms:W3CDTF">2025-09-12T06:55:06Z</dcterms:modified>
</cp:coreProperties>
</file>